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<sst xmlns="http://schemas.openxmlformats.org/spreadsheetml/2006/main" count="206" uniqueCount="111">
  <si>
    <t>工事費内訳書</t>
  </si>
  <si>
    <t>住　　　　所</t>
  </si>
  <si>
    <t>商号又は名称</t>
  </si>
  <si>
    <t>代 表 者 名</t>
  </si>
  <si>
    <t>工 事 名</t>
  </si>
  <si>
    <t>Ｒ８那土　国道１９５号　那賀・音谷　（Ｒ８災２）道路復旧工事（企育）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</si>
  <si>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</si>
  <si>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</si>
  <si>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</si>
  <si>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</si>
  <si>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</si>
  <si>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</si>
  <si>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</si>
  <si>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</si>
  <si>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</si>
  <si>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掘削工</t>
  </si>
  <si>
    <t>掘削</t>
  </si>
  <si>
    <t>m3</t>
  </si>
  <si>
    <t>法面整形工</t>
  </si>
  <si>
    <t>法面整形(切土部)</t>
  </si>
  <si>
    <t>m2</t>
  </si>
  <si>
    <t>残土処理工</t>
  </si>
  <si>
    <t>土砂等運搬</t>
  </si>
  <si>
    <t>舗装工</t>
  </si>
  <si>
    <t>舗装打換え工</t>
  </si>
  <si>
    <t>舗装版切断</t>
  </si>
  <si>
    <t>m</t>
  </si>
  <si>
    <t>舗装版破砕</t>
  </si>
  <si>
    <t>殻運搬</t>
  </si>
  <si>
    <t>殻処分</t>
  </si>
  <si>
    <t xml:space="preserve">不陸整正　</t>
  </si>
  <si>
    <t>下層路盤</t>
  </si>
  <si>
    <t>上層路盤</t>
  </si>
  <si>
    <t>基層</t>
  </si>
  <si>
    <t>表層</t>
  </si>
  <si>
    <t>排水構造物工</t>
  </si>
  <si>
    <t>側溝工</t>
  </si>
  <si>
    <t>L形側溝</t>
  </si>
  <si>
    <t>側溝蓋</t>
  </si>
  <si>
    <t>枚</t>
  </si>
  <si>
    <t xml:space="preserve">基面整正　</t>
  </si>
  <si>
    <t>区画線工</t>
  </si>
  <si>
    <t>溶融式区画線</t>
  </si>
  <si>
    <t>擁壁工</t>
  </si>
  <si>
    <t>作業土工</t>
  </si>
  <si>
    <t>床掘り</t>
  </si>
  <si>
    <t>埋戻し</t>
  </si>
  <si>
    <t>場所打擁壁工</t>
  </si>
  <si>
    <t>ｺﾝｸﾘｰﾄ</t>
  </si>
  <si>
    <t>型枠</t>
  </si>
  <si>
    <t>足場</t>
  </si>
  <si>
    <t>掛m2</t>
  </si>
  <si>
    <t>目地板</t>
  </si>
  <si>
    <t>水抜ﾊﾟｲﾌﾟ</t>
  </si>
  <si>
    <t>埋戻ｺﾝｸﾘｰﾄ</t>
  </si>
  <si>
    <t>法面工</t>
  </si>
  <si>
    <t>法面吹付工</t>
  </si>
  <si>
    <t>ﾓﾙﾀﾙ吹付</t>
  </si>
  <si>
    <t>鉄筋挿入工</t>
  </si>
  <si>
    <t xml:space="preserve">鉄筋挿入　</t>
  </si>
  <si>
    <t>足場(鉄筋挿入)</t>
  </si>
  <si>
    <t>空m3</t>
  </si>
  <si>
    <t>落石雪害防止工</t>
  </si>
  <si>
    <t>落石防護柵工</t>
  </si>
  <si>
    <t>ﾛｰﾌﾟ･金網</t>
  </si>
  <si>
    <t>支柱</t>
  </si>
  <si>
    <t>本</t>
  </si>
  <si>
    <t>落石防護柵基礎撤去復旧</t>
  </si>
  <si>
    <t>構造物撤去工</t>
  </si>
  <si>
    <t>構造物取壊し工</t>
  </si>
  <si>
    <t>覆式落石防護網撤去</t>
  </si>
  <si>
    <t xml:space="preserve">現場発生品運搬　</t>
  </si>
  <si>
    <t>t</t>
  </si>
  <si>
    <t>現場発生品処分</t>
  </si>
  <si>
    <t>ｺﾝｸﾘｰﾄ取壊し運搬処理</t>
  </si>
  <si>
    <t>落石雪害防止撤去工</t>
  </si>
  <si>
    <t>落石防護柵撤去</t>
  </si>
  <si>
    <t xml:space="preserve">現場発生品処分　</t>
  </si>
  <si>
    <t>仮設工</t>
  </si>
  <si>
    <t>防護施設工</t>
  </si>
  <si>
    <t>仮設防護柵設置・撤去</t>
  </si>
  <si>
    <t>基礎ｺﾝｸﾘｰﾄ設置・撤去</t>
  </si>
  <si>
    <t>基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</si>
  <si>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</si>
  <si>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</si>
  <si>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</si>
  <si>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</si>
  <si>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</si>
  <si>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</si>
  <si>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</si>
  <si>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</si>
  <si>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</si>
  <si>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</si>
  <si>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</si>
  <si>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</si>
  <si>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準備費</t>
  </si>
  <si>
    <t>支障木等撤去運搬処分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</si>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</sst>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G11+G20+G31+G36+G40+G52+G58+G65+G78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160.0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90.0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G22+G23+G24+G25+G26+G27+G28+G29+G30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20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20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20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20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20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20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37</v>
      </c>
      <c r="E33" s="12" t="s">
        <v>26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39</v>
      </c>
      <c r="F34" s="13" t="n">
        <v>8.0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20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42</v>
      </c>
      <c r="E38" s="12" t="s">
        <v>26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26</v>
      </c>
      <c r="F39" s="13" t="n">
        <v>4.0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43</v>
      </c>
      <c r="C40" s="11"/>
      <c r="D40" s="11"/>
      <c r="E40" s="12" t="s">
        <v>13</v>
      </c>
      <c r="F40" s="13" t="n">
        <v>1.0</v>
      </c>
      <c r="G40" s="15">
        <f>G41+G45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44</v>
      </c>
      <c r="D41" s="11"/>
      <c r="E41" s="12" t="s">
        <v>13</v>
      </c>
      <c r="F41" s="13" t="n">
        <v>1.0</v>
      </c>
      <c r="G41" s="15">
        <f>G42+G43+G44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45</v>
      </c>
      <c r="E42" s="12" t="s">
        <v>17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45</v>
      </c>
      <c r="E43" s="12" t="s">
        <v>17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46</v>
      </c>
      <c r="E44" s="12" t="s">
        <v>17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47</v>
      </c>
      <c r="D45" s="11"/>
      <c r="E45" s="12" t="s">
        <v>13</v>
      </c>
      <c r="F45" s="13" t="n">
        <v>1.0</v>
      </c>
      <c r="G45" s="15">
        <f>G46+G47+G48+G49+G50+G51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48</v>
      </c>
      <c r="E46" s="12" t="s">
        <v>17</v>
      </c>
      <c r="F46" s="13" t="n">
        <v>14.0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49</v>
      </c>
      <c r="E47" s="12" t="s">
        <v>20</v>
      </c>
      <c r="F47" s="13" t="n">
        <v>27.0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50</v>
      </c>
      <c r="E48" s="12" t="s">
        <v>51</v>
      </c>
      <c r="F48" s="13" t="n">
        <v>20.0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52</v>
      </c>
      <c r="E49" s="12" t="s">
        <v>20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53</v>
      </c>
      <c r="E50" s="12" t="s">
        <v>26</v>
      </c>
      <c r="F50" s="13" t="n">
        <v>5.0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54</v>
      </c>
      <c r="E51" s="12" t="s">
        <v>17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55</v>
      </c>
      <c r="C52" s="11"/>
      <c r="D52" s="11"/>
      <c r="E52" s="12" t="s">
        <v>13</v>
      </c>
      <c r="F52" s="13" t="n">
        <v>1.0</v>
      </c>
      <c r="G52" s="15">
        <f>G53+G55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56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57</v>
      </c>
      <c r="E54" s="12" t="s">
        <v>20</v>
      </c>
      <c r="F54" s="13" t="n">
        <v>180.0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58</v>
      </c>
      <c r="D55" s="11"/>
      <c r="E55" s="12" t="s">
        <v>13</v>
      </c>
      <c r="F55" s="13" t="n">
        <v>1.0</v>
      </c>
      <c r="G55" s="15">
        <f>G56+G57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59</v>
      </c>
      <c r="E56" s="12" t="s">
        <v>26</v>
      </c>
      <c r="F56" s="13" t="n">
        <v>204.0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60</v>
      </c>
      <c r="E57" s="12" t="s">
        <v>61</v>
      </c>
      <c r="F57" s="13" t="n">
        <v>163.0</v>
      </c>
      <c r="G57" s="16"/>
      <c r="I57" s="17" t="n">
        <v>48.0</v>
      </c>
      <c r="J57" s="18" t="n">
        <v>4.0</v>
      </c>
    </row>
    <row r="58" ht="42.0" customHeight="true">
      <c r="A58" s="10"/>
      <c r="B58" s="11" t="s">
        <v>62</v>
      </c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2.0</v>
      </c>
    </row>
    <row r="59" ht="42.0" customHeight="true">
      <c r="A59" s="10"/>
      <c r="B59" s="11"/>
      <c r="C59" s="11" t="s">
        <v>63</v>
      </c>
      <c r="D59" s="11"/>
      <c r="E59" s="12" t="s">
        <v>13</v>
      </c>
      <c r="F59" s="13" t="n">
        <v>1.0</v>
      </c>
      <c r="G59" s="15">
        <f>G60+G61+G62+G63+G64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64</v>
      </c>
      <c r="E60" s="12" t="s">
        <v>26</v>
      </c>
      <c r="F60" s="13" t="n">
        <v>10.0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66</v>
      </c>
      <c r="F61" s="13" t="n">
        <v>3.0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65</v>
      </c>
      <c r="E62" s="12" t="s">
        <v>66</v>
      </c>
      <c r="F62" s="13" t="n">
        <v>2.0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65</v>
      </c>
      <c r="E63" s="12" t="s">
        <v>66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67</v>
      </c>
      <c r="E64" s="12" t="s">
        <v>26</v>
      </c>
      <c r="F64" s="13" t="n">
        <v>8.0</v>
      </c>
      <c r="G64" s="16"/>
      <c r="I64" s="17" t="n">
        <v>55.0</v>
      </c>
      <c r="J64" s="18" t="n">
        <v>4.0</v>
      </c>
    </row>
    <row r="65" ht="42.0" customHeight="true">
      <c r="A65" s="10"/>
      <c r="B65" s="11" t="s">
        <v>68</v>
      </c>
      <c r="C65" s="11"/>
      <c r="D65" s="11"/>
      <c r="E65" s="12" t="s">
        <v>13</v>
      </c>
      <c r="F65" s="13" t="n">
        <v>1.0</v>
      </c>
      <c r="G65" s="15">
        <f>G66+G72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69</v>
      </c>
      <c r="D66" s="11"/>
      <c r="E66" s="12" t="s">
        <v>13</v>
      </c>
      <c r="F66" s="13" t="n">
        <v>1.0</v>
      </c>
      <c r="G66" s="15">
        <f>G67+G68+G69+G70+G71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25</v>
      </c>
      <c r="E67" s="12" t="s">
        <v>26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70</v>
      </c>
      <c r="E68" s="12" t="s">
        <v>20</v>
      </c>
      <c r="F68" s="13" t="n">
        <v>116.0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71</v>
      </c>
      <c r="E69" s="12" t="s">
        <v>72</v>
      </c>
      <c r="F69" s="14" t="n">
        <v>0.2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73</v>
      </c>
      <c r="E70" s="12" t="s">
        <v>72</v>
      </c>
      <c r="F70" s="14" t="n">
        <v>0.2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74</v>
      </c>
      <c r="E71" s="12" t="s">
        <v>17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 t="s">
        <v>75</v>
      </c>
      <c r="D72" s="11"/>
      <c r="E72" s="12" t="s">
        <v>13</v>
      </c>
      <c r="F72" s="13" t="n">
        <v>1.0</v>
      </c>
      <c r="G72" s="15">
        <f>G73+G74+G75+G76+G77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76</v>
      </c>
      <c r="E73" s="12" t="s">
        <v>26</v>
      </c>
      <c r="F73" s="13" t="n">
        <v>6.0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71</v>
      </c>
      <c r="E74" s="12" t="s">
        <v>72</v>
      </c>
      <c r="F74" s="14" t="n">
        <v>1.7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73</v>
      </c>
      <c r="E75" s="12" t="s">
        <v>72</v>
      </c>
      <c r="F75" s="14" t="n">
        <v>1.7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71</v>
      </c>
      <c r="E76" s="12" t="s">
        <v>72</v>
      </c>
      <c r="F76" s="14" t="n">
        <v>0.1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77</v>
      </c>
      <c r="E77" s="12" t="s">
        <v>72</v>
      </c>
      <c r="F77" s="14" t="n">
        <v>0.1</v>
      </c>
      <c r="G77" s="16"/>
      <c r="I77" s="17" t="n">
        <v>68.0</v>
      </c>
      <c r="J77" s="18" t="n">
        <v>4.0</v>
      </c>
    </row>
    <row r="78" ht="42.0" customHeight="true">
      <c r="A78" s="10"/>
      <c r="B78" s="11" t="s">
        <v>78</v>
      </c>
      <c r="C78" s="11"/>
      <c r="D78" s="11"/>
      <c r="E78" s="12" t="s">
        <v>13</v>
      </c>
      <c r="F78" s="13" t="n">
        <v>1.0</v>
      </c>
      <c r="G78" s="15">
        <f>G79+G82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79</v>
      </c>
      <c r="D79" s="11"/>
      <c r="E79" s="12" t="s">
        <v>13</v>
      </c>
      <c r="F79" s="13" t="n">
        <v>1.0</v>
      </c>
      <c r="G79" s="15">
        <f>G80+G81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80</v>
      </c>
      <c r="E80" s="12" t="s">
        <v>26</v>
      </c>
      <c r="F80" s="13" t="n">
        <v>8.0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81</v>
      </c>
      <c r="E81" s="12" t="s">
        <v>82</v>
      </c>
      <c r="F81" s="13" t="n">
        <v>5.0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 t="s">
        <v>83</v>
      </c>
      <c r="D82" s="11"/>
      <c r="E82" s="12" t="s">
        <v>13</v>
      </c>
      <c r="F82" s="13" t="n">
        <v>1.0</v>
      </c>
      <c r="G82" s="15">
        <f>G83+G84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84</v>
      </c>
      <c r="E83" s="12" t="s">
        <v>85</v>
      </c>
      <c r="F83" s="13" t="n">
        <v>54.0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/>
      <c r="D84" s="11" t="s">
        <v>84</v>
      </c>
      <c r="E84" s="12" t="s">
        <v>85</v>
      </c>
      <c r="F84" s="13" t="n">
        <v>108.0</v>
      </c>
      <c r="G84" s="16"/>
      <c r="I84" s="17" t="n">
        <v>75.0</v>
      </c>
      <c r="J84" s="18" t="n">
        <v>4.0</v>
      </c>
    </row>
    <row r="85" ht="42.0" customHeight="true">
      <c r="A85" s="10" t="s">
        <v>86</v>
      </c>
      <c r="B85" s="11"/>
      <c r="C85" s="11"/>
      <c r="D85" s="11"/>
      <c r="E85" s="12" t="s">
        <v>13</v>
      </c>
      <c r="F85" s="13" t="n">
        <v>1.0</v>
      </c>
      <c r="G85" s="15">
        <f>G11+G20+G31+G36+G40+G52+G58+G65+G78</f>
      </c>
      <c r="I85" s="17" t="n">
        <v>76.0</v>
      </c>
      <c r="J85" s="18" t="n">
        <v>20.0</v>
      </c>
    </row>
    <row r="86" ht="42.0" customHeight="true">
      <c r="A86" s="10"/>
      <c r="B86" s="11" t="s">
        <v>87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s">
        <v>88</v>
      </c>
    </row>
    <row r="87" ht="42.0" customHeight="true">
      <c r="A87" s="10"/>
      <c r="B87" s="11" t="s">
        <v>89</v>
      </c>
      <c r="C87" s="11"/>
      <c r="D87" s="11"/>
      <c r="E87" s="12" t="s">
        <v>13</v>
      </c>
      <c r="F87" s="13" t="n">
        <v>1.0</v>
      </c>
      <c r="G87" s="16"/>
      <c r="I87" s="17" t="n">
        <v>78.0</v>
      </c>
      <c r="J87" s="18" t="s">
        <v>90</v>
      </c>
    </row>
    <row r="88" ht="42.0" customHeight="true">
      <c r="A88" s="10" t="s">
        <v>91</v>
      </c>
      <c r="B88" s="11"/>
      <c r="C88" s="11"/>
      <c r="D88" s="11"/>
      <c r="E88" s="12" t="s">
        <v>13</v>
      </c>
      <c r="F88" s="13" t="n">
        <v>1.0</v>
      </c>
      <c r="G88" s="15">
        <f>G89+G94</f>
      </c>
      <c r="I88" s="17" t="n">
        <v>79.0</v>
      </c>
      <c r="J88" s="18" t="n">
        <v>200.0</v>
      </c>
    </row>
    <row r="89" ht="42.0" customHeight="true">
      <c r="A89" s="10"/>
      <c r="B89" s="11" t="s">
        <v>92</v>
      </c>
      <c r="C89" s="11"/>
      <c r="D89" s="11"/>
      <c r="E89" s="12" t="s">
        <v>13</v>
      </c>
      <c r="F89" s="13" t="n">
        <v>1.0</v>
      </c>
      <c r="G89" s="15">
        <f>G90+G92</f>
      </c>
      <c r="I89" s="17" t="n">
        <v>80.0</v>
      </c>
      <c r="J89" s="18" t="n">
        <v>2.0</v>
      </c>
    </row>
    <row r="90" ht="42.0" customHeight="true">
      <c r="A90" s="10"/>
      <c r="B90" s="11"/>
      <c r="C90" s="11" t="s">
        <v>93</v>
      </c>
      <c r="D90" s="11"/>
      <c r="E90" s="12" t="s">
        <v>13</v>
      </c>
      <c r="F90" s="13" t="n">
        <v>1.0</v>
      </c>
      <c r="G90" s="15">
        <f>G91</f>
      </c>
      <c r="I90" s="17" t="n">
        <v>81.0</v>
      </c>
      <c r="J90" s="18" t="n">
        <v>3.0</v>
      </c>
    </row>
    <row r="91" ht="42.0" customHeight="true">
      <c r="A91" s="10"/>
      <c r="B91" s="11"/>
      <c r="C91" s="11"/>
      <c r="D91" s="11" t="s">
        <v>94</v>
      </c>
      <c r="E91" s="12" t="s">
        <v>72</v>
      </c>
      <c r="F91" s="14" t="n">
        <v>0.6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 t="s">
        <v>95</v>
      </c>
      <c r="D92" s="11"/>
      <c r="E92" s="12" t="s">
        <v>13</v>
      </c>
      <c r="F92" s="13" t="n">
        <v>1.0</v>
      </c>
      <c r="G92" s="15">
        <f>G93</f>
      </c>
      <c r="I92" s="17" t="n">
        <v>83.0</v>
      </c>
      <c r="J92" s="18" t="n">
        <v>3.0</v>
      </c>
    </row>
    <row r="93" ht="42.0" customHeight="true">
      <c r="A93" s="10"/>
      <c r="B93" s="11"/>
      <c r="C93" s="11"/>
      <c r="D93" s="11" t="s">
        <v>96</v>
      </c>
      <c r="E93" s="12" t="s">
        <v>13</v>
      </c>
      <c r="F93" s="13" t="n">
        <v>1.0</v>
      </c>
      <c r="G93" s="16"/>
      <c r="I93" s="17" t="n">
        <v>84.0</v>
      </c>
      <c r="J93" s="18" t="n">
        <v>4.0</v>
      </c>
    </row>
    <row r="94" ht="42.0" customHeight="true">
      <c r="A94" s="10"/>
      <c r="B94" s="11" t="s">
        <v>97</v>
      </c>
      <c r="C94" s="11"/>
      <c r="D94" s="11"/>
      <c r="E94" s="12" t="s">
        <v>13</v>
      </c>
      <c r="F94" s="13" t="n">
        <v>1.0</v>
      </c>
      <c r="G94" s="16"/>
      <c r="I94" s="17" t="n">
        <v>85.0</v>
      </c>
      <c r="J94" s="18"/>
    </row>
    <row r="95" ht="42.0" customHeight="true">
      <c r="A95" s="10" t="s">
        <v>98</v>
      </c>
      <c r="B95" s="11"/>
      <c r="C95" s="11"/>
      <c r="D95" s="11"/>
      <c r="E95" s="12" t="s">
        <v>13</v>
      </c>
      <c r="F95" s="13" t="n">
        <v>1.0</v>
      </c>
      <c r="G95" s="15">
        <f>G85+G88</f>
      </c>
      <c r="I95" s="17" t="n">
        <v>86.0</v>
      </c>
      <c r="J95" s="18"/>
    </row>
    <row r="96" ht="42.0" customHeight="true">
      <c r="A96" s="10"/>
      <c r="B96" s="11" t="s">
        <v>99</v>
      </c>
      <c r="C96" s="11"/>
      <c r="D96" s="11"/>
      <c r="E96" s="12" t="s">
        <v>13</v>
      </c>
      <c r="F96" s="13" t="n">
        <v>1.0</v>
      </c>
      <c r="G96" s="16"/>
      <c r="I96" s="17" t="n">
        <v>87.0</v>
      </c>
      <c r="J96" s="18" t="n">
        <v>210.0</v>
      </c>
    </row>
    <row r="97" ht="42.0" customHeight="true">
      <c r="A97" s="10"/>
      <c r="B97" s="11"/>
      <c r="C97" s="11" t="s">
        <v>100</v>
      </c>
      <c r="D97" s="11"/>
      <c r="E97" s="12" t="s">
        <v>13</v>
      </c>
      <c r="F97" s="13" t="n">
        <v>1.0</v>
      </c>
      <c r="G97" s="16"/>
      <c r="I97" s="17" t="n">
        <v>88.0</v>
      </c>
      <c r="J97" s="18" t="s">
        <v>101</v>
      </c>
    </row>
    <row r="98" ht="42.0" customHeight="true">
      <c r="A98" s="10"/>
      <c r="B98" s="11"/>
      <c r="C98" s="11" t="s">
        <v>102</v>
      </c>
      <c r="D98" s="11"/>
      <c r="E98" s="12" t="s">
        <v>13</v>
      </c>
      <c r="F98" s="13" t="n">
        <v>1.0</v>
      </c>
      <c r="G98" s="16"/>
      <c r="I98" s="17" t="n">
        <v>89.0</v>
      </c>
      <c r="J98" s="18" t="s">
        <v>103</v>
      </c>
    </row>
    <row r="99" ht="42.0" customHeight="true">
      <c r="A99" s="10" t="s">
        <v>104</v>
      </c>
      <c r="B99" s="11"/>
      <c r="C99" s="11"/>
      <c r="D99" s="11"/>
      <c r="E99" s="12" t="s">
        <v>13</v>
      </c>
      <c r="F99" s="13" t="n">
        <v>1.0</v>
      </c>
      <c r="G99" s="15">
        <f>G85+G88+G96</f>
      </c>
      <c r="I99" s="17" t="n">
        <v>90.0</v>
      </c>
      <c r="J99" s="18"/>
    </row>
    <row r="100" ht="42.0" customHeight="true">
      <c r="A100" s="10"/>
      <c r="B100" s="11" t="s">
        <v>105</v>
      </c>
      <c r="C100" s="11"/>
      <c r="D100" s="11"/>
      <c r="E100" s="12" t="s">
        <v>13</v>
      </c>
      <c r="F100" s="13" t="n">
        <v>1.0</v>
      </c>
      <c r="G100" s="16"/>
      <c r="I100" s="17" t="n">
        <v>91.0</v>
      </c>
      <c r="J100" s="18" t="s">
        <v>106</v>
      </c>
    </row>
    <row r="101" ht="42.0" customHeight="true">
      <c r="A101" s="10"/>
      <c r="B101" s="11" t="s">
        <v>107</v>
      </c>
      <c r="C101" s="11"/>
      <c r="D101" s="11"/>
      <c r="E101" s="12" t="s">
        <v>13</v>
      </c>
      <c r="F101" s="13" t="n">
        <v>1.0</v>
      </c>
      <c r="G101" s="16"/>
      <c r="I101" s="17" t="n">
        <v>92.0</v>
      </c>
      <c r="J101" s="18" t="n">
        <v>220.0</v>
      </c>
    </row>
    <row r="102" ht="42.0" customHeight="true">
      <c r="A102" s="10" t="s">
        <v>108</v>
      </c>
      <c r="B102" s="11"/>
      <c r="C102" s="11"/>
      <c r="D102" s="11"/>
      <c r="E102" s="12" t="s">
        <v>13</v>
      </c>
      <c r="F102" s="13" t="n">
        <v>1.0</v>
      </c>
      <c r="G102" s="15">
        <f>G99+G101</f>
      </c>
      <c r="I102" s="17" t="n">
        <v>93.0</v>
      </c>
      <c r="J102" s="18" t="n">
        <v>30.0</v>
      </c>
    </row>
    <row r="103" ht="42.0" customHeight="true">
      <c r="A103" s="19" t="s">
        <v>109</v>
      </c>
      <c r="B103" s="20"/>
      <c r="C103" s="20"/>
      <c r="D103" s="20"/>
      <c r="E103" s="21" t="s">
        <v>110</v>
      </c>
      <c r="F103" s="22" t="s">
        <v>110</v>
      </c>
      <c r="G103" s="24">
        <f>G102</f>
      </c>
      <c r="I103" s="26" t="n">
        <v>94.0</v>
      </c>
      <c r="J103" s="26" t="n">
        <v>90.0</v>
      </c>
    </row>
    <row r="104">
      <c r="I10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B20:D20"/>
    <mergeCell ref="C21:D21"/>
    <mergeCell ref="D22"/>
    <mergeCell ref="D23"/>
    <mergeCell ref="D24"/>
    <mergeCell ref="D25"/>
    <mergeCell ref="D26"/>
    <mergeCell ref="D27"/>
    <mergeCell ref="D28"/>
    <mergeCell ref="D29"/>
    <mergeCell ref="D30"/>
    <mergeCell ref="B31:D31"/>
    <mergeCell ref="C32:D32"/>
    <mergeCell ref="D33"/>
    <mergeCell ref="D34"/>
    <mergeCell ref="D35"/>
    <mergeCell ref="B36:D36"/>
    <mergeCell ref="C37:D37"/>
    <mergeCell ref="D38"/>
    <mergeCell ref="D39"/>
    <mergeCell ref="B40:D40"/>
    <mergeCell ref="C41:D41"/>
    <mergeCell ref="D42"/>
    <mergeCell ref="D43"/>
    <mergeCell ref="D44"/>
    <mergeCell ref="C45:D45"/>
    <mergeCell ref="D46"/>
    <mergeCell ref="D47"/>
    <mergeCell ref="D48"/>
    <mergeCell ref="D49"/>
    <mergeCell ref="D50"/>
    <mergeCell ref="D51"/>
    <mergeCell ref="B52:D52"/>
    <mergeCell ref="C53:D53"/>
    <mergeCell ref="D54"/>
    <mergeCell ref="C55:D55"/>
    <mergeCell ref="D56"/>
    <mergeCell ref="D57"/>
    <mergeCell ref="B58:D58"/>
    <mergeCell ref="C59:D59"/>
    <mergeCell ref="D60"/>
    <mergeCell ref="D61"/>
    <mergeCell ref="D62"/>
    <mergeCell ref="D63"/>
    <mergeCell ref="D64"/>
    <mergeCell ref="B65:D65"/>
    <mergeCell ref="C66:D66"/>
    <mergeCell ref="D67"/>
    <mergeCell ref="D68"/>
    <mergeCell ref="D69"/>
    <mergeCell ref="D70"/>
    <mergeCell ref="D71"/>
    <mergeCell ref="C72:D72"/>
    <mergeCell ref="D73"/>
    <mergeCell ref="D74"/>
    <mergeCell ref="D75"/>
    <mergeCell ref="D76"/>
    <mergeCell ref="D77"/>
    <mergeCell ref="B78:D78"/>
    <mergeCell ref="C79:D79"/>
    <mergeCell ref="D80"/>
    <mergeCell ref="D81"/>
    <mergeCell ref="C82:D82"/>
    <mergeCell ref="D83"/>
    <mergeCell ref="D84"/>
    <mergeCell ref="A85:D85"/>
    <mergeCell ref="B86:D86"/>
    <mergeCell ref="B87:D87"/>
    <mergeCell ref="A88:D88"/>
    <mergeCell ref="B89:D89"/>
    <mergeCell ref="C90:D90"/>
    <mergeCell ref="D91"/>
    <mergeCell ref="C92:D92"/>
    <mergeCell ref="D93"/>
    <mergeCell ref="B94:D94"/>
    <mergeCell ref="A95:D95"/>
    <mergeCell ref="B96:D96"/>
    <mergeCell ref="C97:D97"/>
    <mergeCell ref="C98:D98"/>
    <mergeCell ref="A99:D99"/>
    <mergeCell ref="B100:D100"/>
    <mergeCell ref="B101:D101"/>
    <mergeCell ref="A102:D102"/>
    <mergeCell ref="A103:D10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2026-08-07T07:47:37Z</dcterms:created>
  <dc:creator>Apache POI</dc:creator>
</cp:coreProperties>
</file>